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ills List\2025\"/>
    </mc:Choice>
  </mc:AlternateContent>
  <xr:revisionPtr revIDLastSave="0" documentId="13_ncr:1_{9CAD51FF-6F43-4EEC-90C8-B23D55AF28FE}" xr6:coauthVersionLast="47" xr6:coauthVersionMax="47" xr10:uidLastSave="{00000000-0000-0000-0000-000000000000}"/>
  <bookViews>
    <workbookView xWindow="28680" yWindow="-120" windowWidth="29040" windowHeight="15840" xr2:uid="{4DA91578-4C66-4AB6-AF8A-30F910587E8C}"/>
  </bookViews>
  <sheets>
    <sheet name="Bills List Res" sheetId="1" r:id="rId1"/>
    <sheet name="Bills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C20" i="2"/>
  <c r="D23" i="1" s="1"/>
  <c r="D20" i="2"/>
  <c r="D24" i="1" s="1"/>
  <c r="E20" i="2"/>
  <c r="D25" i="1" s="1"/>
  <c r="F20" i="2"/>
  <c r="D26" i="1" s="1"/>
  <c r="G20" i="2"/>
  <c r="D27" i="1" s="1"/>
  <c r="H20" i="2"/>
  <c r="D28" i="1" s="1"/>
  <c r="I20" i="2"/>
  <c r="D29" i="1" s="1"/>
  <c r="J20" i="2"/>
  <c r="D30" i="1" s="1"/>
  <c r="K20" i="2"/>
  <c r="D31" i="1" s="1"/>
  <c r="L20" i="2"/>
  <c r="D32" i="1" s="1"/>
  <c r="B20" i="2"/>
  <c r="D22" i="1" s="1"/>
  <c r="D33" i="1" l="1"/>
  <c r="M20" i="2"/>
</calcChain>
</file>

<file path=xl/sharedStrings.xml><?xml version="1.0" encoding="utf-8"?>
<sst xmlns="http://schemas.openxmlformats.org/spreadsheetml/2006/main" count="74" uniqueCount="50">
  <si>
    <t>OF THE GOVERNING BODY OF</t>
  </si>
  <si>
    <t>THE BOROUGH OF BLOOMINGDALE</t>
  </si>
  <si>
    <t>Authorizing Payment of Municipal Obligations</t>
  </si>
  <si>
    <r>
      <t>WHEREAS,</t>
    </r>
    <r>
      <rPr>
        <sz val="12"/>
        <color theme="1"/>
        <rFont val="Times New Roman"/>
        <family val="1"/>
      </rPr>
      <t xml:space="preserve"> the Governing Body ("Governing Body") of the Borough of Bloomingdale        </t>
    </r>
  </si>
  <si>
    <t>("Borough") finds and declares that certain municipal obligations have come due and are</t>
  </si>
  <si>
    <t>now payable; and</t>
  </si>
  <si>
    <t>been itemized on the annexed schedules, which are hereby deemed part of this Resolution;</t>
  </si>
  <si>
    <r>
      <t>NOW, THEREFORE, BE IT RESOLVED</t>
    </r>
    <r>
      <rPr>
        <sz val="12"/>
        <color theme="1"/>
        <rFont val="Times New Roman"/>
        <family val="1"/>
      </rPr>
      <t xml:space="preserve"> that the Governing Body of the Borough of</t>
    </r>
  </si>
  <si>
    <t xml:space="preserve">with the recommendations of the Chief Financial Officer and the Borough Treasurer, from </t>
  </si>
  <si>
    <t>the following accounts and in the following amounts:</t>
  </si>
  <si>
    <t>BILLS LIST</t>
  </si>
  <si>
    <t>LIST</t>
  </si>
  <si>
    <t>CURRENT</t>
  </si>
  <si>
    <t>UTILITY</t>
  </si>
  <si>
    <t>CAPITAL</t>
  </si>
  <si>
    <t>CAPITAL UTILITY</t>
  </si>
  <si>
    <t>TRUST</t>
  </si>
  <si>
    <t>DOG TRUST</t>
  </si>
  <si>
    <t>RECREATION</t>
  </si>
  <si>
    <t>ROSE FUND</t>
  </si>
  <si>
    <t>RECYCLING</t>
  </si>
  <si>
    <t>UNEMPLOYMENT</t>
  </si>
  <si>
    <t>AFFORDABLE HOUSING</t>
  </si>
  <si>
    <t>TOTAL</t>
  </si>
  <si>
    <t>OPEN SPACE</t>
  </si>
  <si>
    <t>TRUST ACCOUNT</t>
  </si>
  <si>
    <t>WATER CAPITAL</t>
  </si>
  <si>
    <t>CAPITAL ASSESSMENT</t>
  </si>
  <si>
    <t>PREPAID</t>
  </si>
  <si>
    <t>Record of Council Vote on Passage</t>
  </si>
  <si>
    <t>Abstain</t>
  </si>
  <si>
    <t>Absent</t>
  </si>
  <si>
    <t>Hudson</t>
  </si>
  <si>
    <t>Catalano</t>
  </si>
  <si>
    <t>Graziano</t>
  </si>
  <si>
    <t>Yazdi</t>
  </si>
  <si>
    <t>AYE</t>
  </si>
  <si>
    <t>NAY</t>
  </si>
  <si>
    <t>I hereby certify that the foregoing is a true copy of a Resolution adopted by the Governing Body of the</t>
  </si>
  <si>
    <t>*recusals are listed in the official minutes*</t>
  </si>
  <si>
    <t>Municipal Clerk, Borough of Bloomingdale</t>
  </si>
  <si>
    <t>WATER &amp; SEWER CAPITAL</t>
  </si>
  <si>
    <t>Breeanna Smith, R.M.C.</t>
  </si>
  <si>
    <r>
      <t xml:space="preserve">WHEREAS, </t>
    </r>
    <r>
      <rPr>
        <sz val="12"/>
        <color theme="1"/>
        <rFont val="Times New Roman"/>
        <family val="1"/>
      </rPr>
      <t>the Governing Body further finds and declares that said obligations have</t>
    </r>
  </si>
  <si>
    <t>Bloomingdale does hereby authorize payment of said municipal obligations, in accordance</t>
  </si>
  <si>
    <t>Schubert</t>
  </si>
  <si>
    <t>COUNCILPERSON</t>
  </si>
  <si>
    <t>RESOLUTION NO. 2025-06.XX</t>
  </si>
  <si>
    <t>Borough of Bloomingdale at an Official Meeting held on Tuesday, June 17, 2025.</t>
  </si>
  <si>
    <t>Bronkhurst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</si>
</sst>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2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1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9B31-B5A1-47B0-ABE5-F807F11D4224}">
  <dimension ref="A1:L47"/>
  <sheetViews>
    <sheetView tabSelected="1" topLeftCell="A4" workbookViewId="0">
      <selection activeCell="J30" sqref="J30:K30"/>
    </sheetView>
  </sheetViews>
  <sheetFormatPr defaultRowHeight="15.75" x14ac:dyDescent="0.25"/>
  <cols>
    <col min="1" max="1" width="11" style="1" customWidth="1"/>
    <col min="2" max="2" width="15.140625" style="1" customWidth="1"/>
    <col min="3" max="6" width="6.140625" style="1" customWidth="1"/>
    <col min="7" max="7" width="15" style="1" customWidth="1"/>
    <col min="8" max="10" width="6.140625" style="1" customWidth="1"/>
    <col min="11" max="11" width="6.28515625" style="1" customWidth="1"/>
    <col min="12" max="16384" width="9.140625" style="1"/>
  </cols>
  <sheetData>
    <row r="1" spans="1:12" x14ac:dyDescent="0.25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2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2" customHeight="1" x14ac:dyDescent="0.25"/>
    <row r="7" spans="1:12" x14ac:dyDescent="0.25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5"/>
    </row>
    <row r="8" spans="1:12" x14ac:dyDescent="0.25">
      <c r="B8" s="30" t="s">
        <v>4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26" t="s">
        <v>5</v>
      </c>
      <c r="C9" s="26"/>
      <c r="D9" s="26"/>
      <c r="E9" s="26"/>
      <c r="F9" s="26"/>
      <c r="G9" s="26"/>
      <c r="H9" s="26"/>
      <c r="I9" s="26"/>
      <c r="J9" s="26"/>
      <c r="K9" s="26"/>
    </row>
    <row r="10" spans="1:12" ht="12" customHeight="1" x14ac:dyDescent="0.25"/>
    <row r="11" spans="1:12" x14ac:dyDescent="0.25">
      <c r="B11" s="25" t="s">
        <v>43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25">
      <c r="B12" s="26" t="s">
        <v>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1.25" customHeight="1" x14ac:dyDescent="0.25"/>
    <row r="14" spans="1:12" x14ac:dyDescent="0.25">
      <c r="B14" s="5" t="s">
        <v>7</v>
      </c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B15" s="1" t="s">
        <v>44</v>
      </c>
    </row>
    <row r="16" spans="1:12" x14ac:dyDescent="0.25">
      <c r="B16" s="1" t="s">
        <v>8</v>
      </c>
    </row>
    <row r="17" spans="1:11" x14ac:dyDescent="0.25">
      <c r="B17" s="1" t="s">
        <v>9</v>
      </c>
    </row>
    <row r="18" spans="1:11" ht="12" customHeight="1" x14ac:dyDescent="0.25"/>
    <row r="19" spans="1:11" x14ac:dyDescent="0.25">
      <c r="A19" s="2"/>
      <c r="B19" s="27" t="s">
        <v>10</v>
      </c>
      <c r="C19" s="27"/>
      <c r="D19" s="27"/>
      <c r="E19" s="27"/>
      <c r="G19" s="27" t="s">
        <v>28</v>
      </c>
      <c r="H19" s="27"/>
    </row>
    <row r="20" spans="1:11" x14ac:dyDescent="0.25">
      <c r="B20" s="4" t="s">
        <v>11</v>
      </c>
      <c r="C20" s="2"/>
      <c r="D20" s="2"/>
      <c r="E20" s="2"/>
      <c r="F20" s="2"/>
      <c r="G20" s="2"/>
      <c r="H20" s="2"/>
    </row>
    <row r="21" spans="1:11" ht="7.5" customHeight="1" x14ac:dyDescent="0.25">
      <c r="B21" s="2"/>
      <c r="C21" s="2"/>
      <c r="D21" s="2"/>
      <c r="E21" s="2"/>
      <c r="F21" s="2"/>
      <c r="G21" s="2"/>
      <c r="H21" s="2"/>
    </row>
    <row r="22" spans="1:11" x14ac:dyDescent="0.25">
      <c r="B22" s="10" t="s">
        <v>12</v>
      </c>
      <c r="C22" s="2"/>
      <c r="D22" s="24">
        <f>'Bills List'!B20</f>
        <v>1759922.8800000001</v>
      </c>
      <c r="E22" s="24"/>
      <c r="F22" s="2"/>
      <c r="G22" s="10" t="s">
        <v>12</v>
      </c>
      <c r="H22" s="2"/>
      <c r="J22" s="22">
        <v>658525.17000000004</v>
      </c>
      <c r="K22" s="22"/>
    </row>
    <row r="23" spans="1:11" x14ac:dyDescent="0.25">
      <c r="B23" s="10" t="s">
        <v>13</v>
      </c>
      <c r="C23" s="2"/>
      <c r="D23" s="24">
        <f>'Bills List'!C20</f>
        <v>55671.18</v>
      </c>
      <c r="E23" s="24"/>
      <c r="F23" s="2"/>
      <c r="G23" s="10" t="s">
        <v>13</v>
      </c>
      <c r="H23" s="2"/>
      <c r="J23" s="22">
        <v>29892.23</v>
      </c>
      <c r="K23" s="22"/>
    </row>
    <row r="24" spans="1:11" x14ac:dyDescent="0.25">
      <c r="B24" s="10" t="s">
        <v>14</v>
      </c>
      <c r="C24" s="2"/>
      <c r="D24" s="24">
        <f>'Bills List'!D20</f>
        <v>318264.19</v>
      </c>
      <c r="E24" s="24"/>
      <c r="F24" s="2"/>
      <c r="G24" s="10" t="s">
        <v>24</v>
      </c>
      <c r="H24" s="2"/>
      <c r="J24" s="22"/>
      <c r="K24" s="22"/>
    </row>
    <row r="25" spans="1:11" x14ac:dyDescent="0.25">
      <c r="B25" s="10" t="s">
        <v>15</v>
      </c>
      <c r="C25" s="2"/>
      <c r="D25" s="24">
        <f>'Bills List'!E20</f>
        <v>6350</v>
      </c>
      <c r="E25" s="24"/>
      <c r="F25" s="2"/>
      <c r="G25" s="10" t="s">
        <v>25</v>
      </c>
      <c r="H25" s="2"/>
      <c r="J25" s="22">
        <v>10550</v>
      </c>
      <c r="K25" s="22"/>
    </row>
    <row r="26" spans="1:11" x14ac:dyDescent="0.25">
      <c r="B26" s="10" t="s">
        <v>16</v>
      </c>
      <c r="C26" s="2"/>
      <c r="D26" s="24">
        <f>'Bills List'!F20</f>
        <v>15781.359999999999</v>
      </c>
      <c r="E26" s="24"/>
      <c r="F26" s="2"/>
      <c r="G26" s="10" t="s">
        <v>20</v>
      </c>
      <c r="H26" s="2"/>
      <c r="J26" s="22">
        <v>640.84</v>
      </c>
      <c r="K26" s="22"/>
    </row>
    <row r="27" spans="1:11" x14ac:dyDescent="0.25">
      <c r="B27" s="10" t="s">
        <v>17</v>
      </c>
      <c r="C27" s="2"/>
      <c r="D27" s="24">
        <f>'Bills List'!G20</f>
        <v>75</v>
      </c>
      <c r="E27" s="24"/>
      <c r="F27" s="2"/>
      <c r="G27" s="10" t="s">
        <v>17</v>
      </c>
      <c r="H27" s="2"/>
      <c r="J27" s="22"/>
      <c r="K27" s="22"/>
    </row>
    <row r="28" spans="1:11" x14ac:dyDescent="0.25">
      <c r="B28" s="10" t="s">
        <v>18</v>
      </c>
      <c r="C28" s="2"/>
      <c r="D28" s="24">
        <f>'Bills List'!H20</f>
        <v>2401.75</v>
      </c>
      <c r="E28" s="24"/>
      <c r="F28" s="2"/>
      <c r="G28" s="10" t="s">
        <v>21</v>
      </c>
      <c r="H28" s="2"/>
      <c r="J28" s="22">
        <v>261.83999999999997</v>
      </c>
      <c r="K28" s="22"/>
    </row>
    <row r="29" spans="1:11" x14ac:dyDescent="0.25">
      <c r="B29" s="10" t="s">
        <v>19</v>
      </c>
      <c r="C29" s="2"/>
      <c r="D29" s="24">
        <f>'Bills List'!I20</f>
        <v>37474.28</v>
      </c>
      <c r="E29" s="24"/>
      <c r="F29" s="2"/>
      <c r="G29" s="10" t="s">
        <v>14</v>
      </c>
      <c r="H29" s="2"/>
      <c r="J29" s="22">
        <v>2362.5</v>
      </c>
      <c r="K29" s="22"/>
    </row>
    <row r="30" spans="1:11" x14ac:dyDescent="0.25">
      <c r="B30" s="10" t="s">
        <v>20</v>
      </c>
      <c r="C30" s="2"/>
      <c r="D30" s="24">
        <f>'Bills List'!J20</f>
        <v>450</v>
      </c>
      <c r="E30" s="24"/>
      <c r="F30" s="2"/>
      <c r="G30" s="10" t="s">
        <v>26</v>
      </c>
      <c r="H30" s="2"/>
      <c r="J30" s="22"/>
      <c r="K30" s="22"/>
    </row>
    <row r="31" spans="1:11" x14ac:dyDescent="0.25">
      <c r="B31" s="10" t="s">
        <v>21</v>
      </c>
      <c r="C31" s="2"/>
      <c r="D31" s="24">
        <f>'Bills List'!K20</f>
        <v>5892.5</v>
      </c>
      <c r="E31" s="24"/>
      <c r="F31" s="2"/>
      <c r="G31" s="10" t="s">
        <v>18</v>
      </c>
      <c r="H31" s="2"/>
      <c r="J31" s="22"/>
      <c r="K31" s="22"/>
    </row>
    <row r="32" spans="1:11" x14ac:dyDescent="0.25">
      <c r="B32" s="23" t="s">
        <v>22</v>
      </c>
      <c r="C32" s="23"/>
      <c r="D32" s="24">
        <f>'Bills List'!L20</f>
        <v>3500.2</v>
      </c>
      <c r="E32" s="24"/>
      <c r="F32" s="2"/>
      <c r="G32" s="10" t="s">
        <v>27</v>
      </c>
      <c r="H32" s="2"/>
      <c r="J32" s="22"/>
      <c r="K32" s="22"/>
    </row>
    <row r="33" spans="1:12" x14ac:dyDescent="0.25">
      <c r="B33" s="11" t="s">
        <v>23</v>
      </c>
      <c r="C33" s="2"/>
      <c r="D33" s="24">
        <f>SUM(D22:E32)</f>
        <v>2205783.34</v>
      </c>
      <c r="E33" s="24"/>
      <c r="F33" s="2"/>
      <c r="G33" s="11" t="s">
        <v>23</v>
      </c>
      <c r="H33" s="2"/>
      <c r="J33" s="22">
        <f>SUM(J22:K32)</f>
        <v>702232.58</v>
      </c>
      <c r="K33" s="22"/>
    </row>
    <row r="34" spans="1:12" x14ac:dyDescent="0.25">
      <c r="A34" s="2"/>
      <c r="B34" s="2"/>
      <c r="C34" s="2"/>
      <c r="D34" s="2"/>
      <c r="E34" s="2"/>
      <c r="F34" s="2"/>
      <c r="G34" s="2"/>
      <c r="H34" s="2"/>
    </row>
    <row r="35" spans="1:12" ht="14.25" customHeight="1" x14ac:dyDescent="0.25">
      <c r="A35" s="31" t="s">
        <v>29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5" customHeight="1" x14ac:dyDescent="0.25">
      <c r="B36" s="9" t="s">
        <v>46</v>
      </c>
      <c r="C36" s="9" t="s">
        <v>36</v>
      </c>
      <c r="D36" s="9" t="s">
        <v>37</v>
      </c>
      <c r="E36" s="9" t="s">
        <v>30</v>
      </c>
      <c r="F36" s="9" t="s">
        <v>31</v>
      </c>
      <c r="G36" s="9" t="s">
        <v>46</v>
      </c>
      <c r="H36" s="9" t="s">
        <v>36</v>
      </c>
      <c r="I36" s="9" t="s">
        <v>37</v>
      </c>
      <c r="J36" s="9" t="s">
        <v>30</v>
      </c>
      <c r="K36" s="9" t="s">
        <v>31</v>
      </c>
    </row>
    <row r="37" spans="1:12" ht="12.75" customHeight="1" x14ac:dyDescent="0.25">
      <c r="B37" s="9" t="s">
        <v>49</v>
      </c>
      <c r="C37" s="9"/>
      <c r="D37" s="9"/>
      <c r="E37" s="9"/>
      <c r="F37" s="9"/>
      <c r="G37" s="9" t="s">
        <v>32</v>
      </c>
      <c r="H37" s="9"/>
      <c r="I37" s="9"/>
      <c r="J37" s="9"/>
      <c r="K37" s="9"/>
    </row>
    <row r="38" spans="1:12" ht="12" customHeight="1" x14ac:dyDescent="0.25">
      <c r="B38" s="9" t="s">
        <v>33</v>
      </c>
      <c r="C38" s="9"/>
      <c r="D38" s="9"/>
      <c r="E38" s="9"/>
      <c r="F38" s="9"/>
      <c r="G38" s="9" t="s">
        <v>45</v>
      </c>
      <c r="H38" s="9"/>
      <c r="I38" s="9"/>
      <c r="J38" s="9"/>
      <c r="K38" s="9"/>
    </row>
    <row r="39" spans="1:12" ht="13.5" customHeight="1" x14ac:dyDescent="0.25">
      <c r="B39" s="9" t="s">
        <v>34</v>
      </c>
      <c r="C39" s="9"/>
      <c r="D39" s="9"/>
      <c r="E39" s="9"/>
      <c r="F39" s="9"/>
      <c r="G39" s="9" t="s">
        <v>35</v>
      </c>
      <c r="H39" s="9"/>
      <c r="I39" s="9"/>
      <c r="J39" s="9"/>
      <c r="K39" s="9"/>
    </row>
    <row r="40" spans="1:12" ht="11.25" customHeight="1" x14ac:dyDescent="0.25">
      <c r="B40" s="7" t="s">
        <v>39</v>
      </c>
    </row>
    <row r="42" spans="1:12" x14ac:dyDescent="0.25">
      <c r="B42" s="6" t="s">
        <v>38</v>
      </c>
    </row>
    <row r="43" spans="1:12" x14ac:dyDescent="0.25">
      <c r="B43" s="6" t="s">
        <v>48</v>
      </c>
    </row>
    <row r="45" spans="1:12" x14ac:dyDescent="0.25">
      <c r="B45" s="8"/>
      <c r="C45" s="8"/>
      <c r="D45" s="8"/>
    </row>
    <row r="46" spans="1:12" x14ac:dyDescent="0.25">
      <c r="B46" s="6" t="s">
        <v>42</v>
      </c>
    </row>
    <row r="47" spans="1:12" x14ac:dyDescent="0.25">
      <c r="B47" s="6" t="s">
        <v>40</v>
      </c>
    </row>
  </sheetData>
  <mergeCells count="37">
    <mergeCell ref="A35:L35"/>
    <mergeCell ref="D32:E32"/>
    <mergeCell ref="J32:K32"/>
    <mergeCell ref="D30:E30"/>
    <mergeCell ref="J22:K22"/>
    <mergeCell ref="J23:K23"/>
    <mergeCell ref="J24:K24"/>
    <mergeCell ref="J25:K25"/>
    <mergeCell ref="J31:K31"/>
    <mergeCell ref="D27:E27"/>
    <mergeCell ref="D28:E28"/>
    <mergeCell ref="D29:E29"/>
    <mergeCell ref="J28:K28"/>
    <mergeCell ref="J29:K29"/>
    <mergeCell ref="J30:K30"/>
    <mergeCell ref="D33:E33"/>
    <mergeCell ref="A1:L1"/>
    <mergeCell ref="A2:L2"/>
    <mergeCell ref="A3:L3"/>
    <mergeCell ref="A5:L5"/>
    <mergeCell ref="B9:K9"/>
    <mergeCell ref="B8:K8"/>
    <mergeCell ref="B7:K7"/>
    <mergeCell ref="B11:K11"/>
    <mergeCell ref="B12:L12"/>
    <mergeCell ref="D31:E31"/>
    <mergeCell ref="B19:E19"/>
    <mergeCell ref="G19:H19"/>
    <mergeCell ref="J33:K33"/>
    <mergeCell ref="B32:C32"/>
    <mergeCell ref="D22:E22"/>
    <mergeCell ref="D23:E23"/>
    <mergeCell ref="D24:E24"/>
    <mergeCell ref="D25:E25"/>
    <mergeCell ref="D26:E26"/>
    <mergeCell ref="J26:K26"/>
    <mergeCell ref="J27:K2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51CB-B271-41C9-9303-F2375DBB6455}">
  <dimension ref="A1:N21"/>
  <sheetViews>
    <sheetView topLeftCell="D1" workbookViewId="0">
      <selection activeCell="K3" sqref="K3"/>
    </sheetView>
  </sheetViews>
  <sheetFormatPr defaultRowHeight="15" x14ac:dyDescent="0.25"/>
  <cols>
    <col min="1" max="1" width="9.140625" style="3"/>
    <col min="2" max="2" width="13.5703125" style="3" customWidth="1"/>
    <col min="3" max="3" width="12.85546875" style="3" customWidth="1"/>
    <col min="4" max="4" width="11" style="3" customWidth="1"/>
    <col min="5" max="5" width="19.5703125" style="3" bestFit="1" customWidth="1"/>
    <col min="6" max="6" width="12.28515625" style="3" customWidth="1"/>
    <col min="7" max="7" width="13" style="3" bestFit="1" customWidth="1"/>
    <col min="8" max="8" width="16.42578125" style="3" customWidth="1"/>
    <col min="9" max="9" width="12.5703125" style="3" customWidth="1"/>
    <col min="10" max="10" width="14.140625" style="3" customWidth="1"/>
    <col min="11" max="11" width="20.140625" style="3" customWidth="1"/>
    <col min="12" max="12" width="16.140625" style="3" customWidth="1"/>
    <col min="13" max="13" width="14" style="3" customWidth="1"/>
    <col min="14" max="16384" width="9.140625" style="3"/>
  </cols>
  <sheetData>
    <row r="1" spans="1:14" s="13" customFormat="1" ht="30" customHeight="1" x14ac:dyDescent="0.25">
      <c r="A1" s="12"/>
      <c r="B1" s="15" t="s">
        <v>12</v>
      </c>
      <c r="C1" s="17" t="s">
        <v>13</v>
      </c>
      <c r="D1" s="17" t="s">
        <v>14</v>
      </c>
      <c r="E1" s="17" t="s">
        <v>41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5" t="s">
        <v>22</v>
      </c>
      <c r="M1" s="12"/>
      <c r="N1" s="12"/>
    </row>
    <row r="2" spans="1:14" x14ac:dyDescent="0.25">
      <c r="B2" s="16">
        <v>9835.33</v>
      </c>
      <c r="C2" s="18">
        <v>55671.18</v>
      </c>
      <c r="D2" s="18">
        <v>318264.19</v>
      </c>
      <c r="E2" s="18">
        <v>6350</v>
      </c>
      <c r="F2" s="18">
        <v>11810.96</v>
      </c>
      <c r="G2" s="18">
        <v>75</v>
      </c>
      <c r="H2" s="18">
        <v>2401.75</v>
      </c>
      <c r="I2" s="18">
        <v>37474.28</v>
      </c>
      <c r="J2" s="18">
        <v>450</v>
      </c>
      <c r="K2" s="18">
        <v>5892.5</v>
      </c>
      <c r="L2" s="16">
        <v>3500.2</v>
      </c>
      <c r="M2" s="14"/>
    </row>
    <row r="3" spans="1:14" x14ac:dyDescent="0.25">
      <c r="B3" s="16">
        <v>1747666.94</v>
      </c>
      <c r="C3" s="18"/>
      <c r="D3" s="18"/>
      <c r="E3" s="18"/>
      <c r="F3" s="18">
        <v>3970.4</v>
      </c>
      <c r="G3" s="18"/>
      <c r="H3" s="18"/>
      <c r="I3" s="18"/>
      <c r="J3" s="18"/>
      <c r="K3" s="18"/>
      <c r="L3" s="16"/>
      <c r="M3" s="14"/>
    </row>
    <row r="4" spans="1:14" x14ac:dyDescent="0.25">
      <c r="B4" s="16">
        <v>2420.61</v>
      </c>
      <c r="C4" s="18"/>
      <c r="D4" s="18"/>
      <c r="E4" s="18"/>
      <c r="F4" s="18"/>
      <c r="G4" s="18"/>
      <c r="H4" s="18"/>
      <c r="I4" s="18"/>
      <c r="J4" s="18"/>
      <c r="K4" s="18"/>
      <c r="L4" s="16"/>
      <c r="M4" s="14"/>
    </row>
    <row r="5" spans="1:14" x14ac:dyDescent="0.25">
      <c r="B5" s="16"/>
      <c r="C5" s="18"/>
      <c r="D5" s="18"/>
      <c r="E5" s="18"/>
      <c r="F5" s="18"/>
      <c r="G5" s="18"/>
      <c r="H5" s="18"/>
      <c r="I5" s="18"/>
      <c r="J5" s="18"/>
      <c r="K5" s="18"/>
      <c r="L5" s="16"/>
      <c r="M5" s="14"/>
    </row>
    <row r="6" spans="1:14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6"/>
      <c r="M6" s="14"/>
    </row>
    <row r="7" spans="1:14" x14ac:dyDescent="0.25">
      <c r="B7" s="16"/>
      <c r="C7" s="18"/>
      <c r="D7" s="18"/>
      <c r="E7" s="18"/>
      <c r="F7" s="18"/>
      <c r="G7" s="18"/>
      <c r="H7" s="18"/>
      <c r="I7" s="18"/>
      <c r="J7" s="18"/>
      <c r="K7" s="18"/>
      <c r="L7" s="16"/>
      <c r="M7" s="14"/>
    </row>
    <row r="8" spans="1:14" x14ac:dyDescent="0.25">
      <c r="B8" s="16"/>
      <c r="C8" s="18"/>
      <c r="D8" s="18"/>
      <c r="E8" s="18"/>
      <c r="F8" s="18"/>
      <c r="G8" s="18"/>
      <c r="H8" s="18"/>
      <c r="I8" s="18"/>
      <c r="J8" s="18"/>
      <c r="K8" s="18"/>
      <c r="L8" s="16"/>
      <c r="M8" s="14"/>
    </row>
    <row r="9" spans="1:14" x14ac:dyDescent="0.25">
      <c r="B9" s="16"/>
      <c r="C9" s="18"/>
      <c r="D9" s="18"/>
      <c r="E9" s="18"/>
      <c r="F9" s="18"/>
      <c r="G9" s="18"/>
      <c r="H9" s="18"/>
      <c r="I9" s="18"/>
      <c r="J9" s="18"/>
      <c r="K9" s="18"/>
      <c r="L9" s="16"/>
      <c r="M9" s="14"/>
    </row>
    <row r="10" spans="1:14" x14ac:dyDescent="0.25"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6"/>
      <c r="M10" s="14"/>
    </row>
    <row r="11" spans="1:14" x14ac:dyDescent="0.25"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6"/>
      <c r="M11" s="14"/>
    </row>
    <row r="12" spans="1:14" x14ac:dyDescent="0.25"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6"/>
      <c r="M12" s="14"/>
    </row>
    <row r="13" spans="1:14" x14ac:dyDescent="0.25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6"/>
      <c r="M13" s="14"/>
    </row>
    <row r="14" spans="1:14" x14ac:dyDescent="0.25"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6"/>
      <c r="M14" s="14"/>
    </row>
    <row r="15" spans="1:14" x14ac:dyDescent="0.25"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6"/>
      <c r="M15" s="14"/>
    </row>
    <row r="16" spans="1:14" x14ac:dyDescent="0.25"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6"/>
      <c r="M16" s="14"/>
    </row>
    <row r="17" spans="1:13" x14ac:dyDescent="0.25"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6"/>
      <c r="M17" s="14"/>
    </row>
    <row r="18" spans="1:13" x14ac:dyDescent="0.25"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6"/>
      <c r="M18" s="14"/>
    </row>
    <row r="19" spans="1:13" x14ac:dyDescent="0.25"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6"/>
      <c r="M19" s="14"/>
    </row>
    <row r="20" spans="1:13" ht="15.75" thickBot="1" x14ac:dyDescent="0.3">
      <c r="A20" s="3" t="s">
        <v>23</v>
      </c>
      <c r="B20" s="19">
        <f>SUM(B2:B19)</f>
        <v>1759922.8800000001</v>
      </c>
      <c r="C20" s="20">
        <f t="shared" ref="C20:L20" si="0">SUM(C2:C19)</f>
        <v>55671.18</v>
      </c>
      <c r="D20" s="20">
        <f t="shared" si="0"/>
        <v>318264.19</v>
      </c>
      <c r="E20" s="20">
        <f t="shared" si="0"/>
        <v>6350</v>
      </c>
      <c r="F20" s="20">
        <f t="shared" si="0"/>
        <v>15781.359999999999</v>
      </c>
      <c r="G20" s="20">
        <f t="shared" si="0"/>
        <v>75</v>
      </c>
      <c r="H20" s="20">
        <f t="shared" si="0"/>
        <v>2401.75</v>
      </c>
      <c r="I20" s="20">
        <f t="shared" si="0"/>
        <v>37474.28</v>
      </c>
      <c r="J20" s="20">
        <f t="shared" si="0"/>
        <v>450</v>
      </c>
      <c r="K20" s="20">
        <f t="shared" si="0"/>
        <v>5892.5</v>
      </c>
      <c r="L20" s="19">
        <f t="shared" si="0"/>
        <v>3500.2</v>
      </c>
      <c r="M20" s="21">
        <f>SUM(B20:L20)</f>
        <v>2205783.34</v>
      </c>
    </row>
    <row r="21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Bills List Res</vt:lpstr>
      <vt:lpstr>Bills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Azcona</dc:creator>
  <cp:lastModifiedBy>Jasmin E. Azcona</cp:lastModifiedBy>
  <cp:lastPrinted>2022-05-13T16:57:52Z</cp:lastPrinted>
  <dcterms:created xsi:type="dcterms:W3CDTF">2022-05-13T11:44:50Z</dcterms:created>
  <dcterms:modified xsi:type="dcterms:W3CDTF">2025-06-17T03:27:31Z</dcterms:modified>
</cp:coreProperties>
</file>